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texas.sharepoint.com/sites/DOE_GOM2/GOM2-2-Expedition_Results/Initial Results/04_Expedition_Reports/2_Proceedings Drafts/Chapter_3_WR313_Site_H/Tables/"/>
    </mc:Choice>
  </mc:AlternateContent>
  <xr:revisionPtr revIDLastSave="2" documentId="8_{B9CD0765-112A-4935-BB61-CB553A047E49}" xr6:coauthVersionLast="47" xr6:coauthVersionMax="47" xr10:uidLastSave="{12F03D4B-272E-4DF7-889A-75CC05A4FAD4}"/>
  <bookViews>
    <workbookView xWindow="33615" yWindow="-1455" windowWidth="22245" windowHeight="12705" xr2:uid="{ADCB8AEB-8117-4D90-863B-6C9DE7269BB5}"/>
  </bookViews>
  <sheets>
    <sheet name="Table 2. Core Details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2" i="1" l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I4" i="1"/>
</calcChain>
</file>

<file path=xl/sharedStrings.xml><?xml version="1.0" encoding="utf-8"?>
<sst xmlns="http://schemas.openxmlformats.org/spreadsheetml/2006/main" count="62" uniqueCount="53">
  <si>
    <t>A. Core</t>
  </si>
  <si>
    <t>B. Firing Pressure</t>
  </si>
  <si>
    <t>C. BHA offset</t>
  </si>
  <si>
    <t>D. Shear Pins</t>
  </si>
  <si>
    <t>E. Speed Convtrol Valves</t>
  </si>
  <si>
    <t>G. Cored interval</t>
  </si>
  <si>
    <t>H. Recovered Length</t>
  </si>
  <si>
    <t>I. Recovery</t>
  </si>
  <si>
    <t>J. Comments</t>
  </si>
  <si>
    <t>psi</t>
  </si>
  <si>
    <t>m</t>
  </si>
  <si>
    <t>1-3</t>
  </si>
  <si>
    <t>1-4</t>
  </si>
  <si>
    <t>mbsf</t>
  </si>
  <si>
    <t>ft RKB</t>
  </si>
  <si>
    <t>ft</t>
  </si>
  <si>
    <t>%</t>
  </si>
  <si>
    <t>Mudline core - no voids -H2S at bottom</t>
  </si>
  <si>
    <t>Slightly expansive-cracks in lower half-slight H2S-SMI likely - top fall-in ?</t>
  </si>
  <si>
    <t>Expansive throughout - top fall-in ? - APTC-3 dwell time ~5 mins</t>
  </si>
  <si>
    <t>Mud sweep - APTC-3 10 min dwell  - expansive + sandy fall-in</t>
  </si>
  <si>
    <t>Pump until just before 'land &amp; fire' - clean hole - expansive</t>
  </si>
  <si>
    <t>APTC-3 10 min dwell  - expansive - voids throughout</t>
  </si>
  <si>
    <t>APTC-3 10 min dwell  - expansive -voids throughout</t>
  </si>
  <si>
    <t>No APTC-3 expansive -voids throughout</t>
  </si>
  <si>
    <t>APTC-3 10 min dwell  - Delays on rig floor - not full pressure release - expansive - voids at bottom</t>
  </si>
  <si>
    <t>Full penetration voids throughout</t>
  </si>
  <si>
    <t>Full penetration</t>
  </si>
  <si>
    <t>Partial penetration  - partial collapsed liner at  top</t>
  </si>
  <si>
    <t>Partial penetration - no flow-in</t>
  </si>
  <si>
    <t>Partial penetration stuck liner - hydraulic extraction -possible flow-in -APC Refusal - change to XCB</t>
  </si>
  <si>
    <t>n/a</t>
  </si>
  <si>
    <t>Good core, voids throughout, likely biscuited</t>
  </si>
  <si>
    <t>H003-01H</t>
  </si>
  <si>
    <t>H003-02H</t>
  </si>
  <si>
    <t>H003-03H</t>
  </si>
  <si>
    <t>H003-06H</t>
  </si>
  <si>
    <t>H003-07H</t>
  </si>
  <si>
    <t>H003-09H</t>
  </si>
  <si>
    <t>H003-10H</t>
  </si>
  <si>
    <t>H003-11H</t>
  </si>
  <si>
    <t>H003-12H</t>
  </si>
  <si>
    <t>H003-14H</t>
  </si>
  <si>
    <t>H003-16H</t>
  </si>
  <si>
    <t>H003-17H</t>
  </si>
  <si>
    <t>H003-18H</t>
  </si>
  <si>
    <t>H003-20H</t>
  </si>
  <si>
    <t>H003-21H</t>
  </si>
  <si>
    <t>H003-22H</t>
  </si>
  <si>
    <t>H003-23H</t>
  </si>
  <si>
    <t>H003-25H</t>
  </si>
  <si>
    <t>H003-26X</t>
  </si>
  <si>
    <t>F. Depth, Top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</si>
</sst>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vertical="center"/>
    </xf>
    <xf numFmtId="16" fontId="0" fillId="0" borderId="1" xfId="0" quotePrefix="1" applyNumberForma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164" fontId="0" fillId="0" borderId="1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1" fillId="0" borderId="1" xfId="0" applyFont="1" applyBorder="1" applyAlignment="1">
      <alignment horizontal="center" vertical="center" textRotation="90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540EB9-8ACC-4E67-91D1-B251F1B338AF}">
  <dimension ref="B2:Q23"/>
  <sheetViews>
    <sheetView showGridLines="0" tabSelected="1" zoomScaleNormal="100" workbookViewId="0">
      <selection activeCell="Q6" sqref="Q6"/>
    </sheetView>
  </sheetViews>
  <sheetFormatPr defaultRowHeight="14.4" x14ac:dyDescent="0.3"/>
  <cols>
    <col min="2" max="2" width="9.6640625" style="1" customWidth="1"/>
    <col min="3" max="3" width="7" style="1" customWidth="1"/>
    <col min="4" max="4" width="5.6640625" style="1" customWidth="1"/>
    <col min="5" max="5" width="5.77734375" style="1" customWidth="1"/>
    <col min="6" max="6" width="5.5546875" style="1" customWidth="1"/>
    <col min="7" max="7" width="6.6640625" style="1" customWidth="1"/>
    <col min="8" max="8" width="7.33203125" style="1" customWidth="1"/>
    <col min="9" max="9" width="5.33203125" style="1" customWidth="1"/>
    <col min="10" max="10" width="5.77734375" style="1" customWidth="1"/>
    <col min="11" max="11" width="6.109375" style="1" customWidth="1"/>
    <col min="12" max="12" width="5.88671875" style="1" customWidth="1"/>
    <col min="13" max="13" width="33.77734375" style="1" customWidth="1"/>
    <col min="14" max="14" width="10.33203125" customWidth="1"/>
    <col min="15" max="15" width="8.44140625" customWidth="1"/>
    <col min="16" max="16" width="10.44140625" customWidth="1"/>
  </cols>
  <sheetData>
    <row r="2" spans="2:17" s="3" customFormat="1" ht="82.95" customHeight="1" x14ac:dyDescent="0.3">
      <c r="B2" s="4" t="s">
        <v>0</v>
      </c>
      <c r="C2" s="4" t="s">
        <v>1</v>
      </c>
      <c r="D2" s="4" t="s">
        <v>2</v>
      </c>
      <c r="E2" s="4" t="s">
        <v>3</v>
      </c>
      <c r="F2" s="4" t="s">
        <v>4</v>
      </c>
      <c r="G2" s="11" t="s">
        <v>52</v>
      </c>
      <c r="H2" s="11"/>
      <c r="I2" s="11" t="s">
        <v>5</v>
      </c>
      <c r="J2" s="11"/>
      <c r="K2" s="4" t="s">
        <v>6</v>
      </c>
      <c r="L2" s="4" t="s">
        <v>7</v>
      </c>
      <c r="M2" s="4" t="s">
        <v>8</v>
      </c>
      <c r="O2"/>
      <c r="P2"/>
      <c r="Q2"/>
    </row>
    <row r="3" spans="2:17" x14ac:dyDescent="0.3">
      <c r="B3" s="5"/>
      <c r="C3" s="5" t="s">
        <v>9</v>
      </c>
      <c r="D3" s="5" t="s">
        <v>10</v>
      </c>
      <c r="E3" s="6" t="s">
        <v>11</v>
      </c>
      <c r="F3" s="6" t="s">
        <v>12</v>
      </c>
      <c r="G3" s="5" t="s">
        <v>13</v>
      </c>
      <c r="H3" s="5" t="s">
        <v>14</v>
      </c>
      <c r="I3" s="5" t="s">
        <v>15</v>
      </c>
      <c r="J3" s="5" t="s">
        <v>10</v>
      </c>
      <c r="K3" s="5" t="s">
        <v>10</v>
      </c>
      <c r="L3" s="5" t="s">
        <v>16</v>
      </c>
      <c r="M3" s="7"/>
    </row>
    <row r="4" spans="2:17" ht="30" customHeight="1" x14ac:dyDescent="0.3">
      <c r="B4" s="5" t="s">
        <v>33</v>
      </c>
      <c r="C4" s="5">
        <v>2300</v>
      </c>
      <c r="D4" s="8">
        <v>1.5</v>
      </c>
      <c r="E4" s="5">
        <v>2</v>
      </c>
      <c r="F4" s="5">
        <v>1</v>
      </c>
      <c r="G4" s="8">
        <v>0</v>
      </c>
      <c r="H4" s="9">
        <f>+(G4*3.281)+6506</f>
        <v>6506</v>
      </c>
      <c r="I4" s="9">
        <f>+J4*3.281</f>
        <v>27.002630000000003</v>
      </c>
      <c r="J4" s="8">
        <v>8.23</v>
      </c>
      <c r="K4" s="8">
        <v>7.69</v>
      </c>
      <c r="L4" s="5">
        <v>93</v>
      </c>
      <c r="M4" s="10" t="s">
        <v>17</v>
      </c>
    </row>
    <row r="5" spans="2:17" ht="30" customHeight="1" x14ac:dyDescent="0.3">
      <c r="B5" s="5" t="s">
        <v>34</v>
      </c>
      <c r="C5" s="5">
        <v>2100</v>
      </c>
      <c r="D5" s="8">
        <v>1.2</v>
      </c>
      <c r="E5" s="5">
        <v>2</v>
      </c>
      <c r="F5" s="5">
        <v>1</v>
      </c>
      <c r="G5" s="8">
        <v>8.1999999999999993</v>
      </c>
      <c r="H5" s="9">
        <f t="shared" ref="H5:H22" si="0">+(G5*3.281)+6506</f>
        <v>6532.9041999999999</v>
      </c>
      <c r="I5" s="9">
        <f t="shared" ref="I5:I22" si="1">+J5*3.281</f>
        <v>27.986929999999997</v>
      </c>
      <c r="J5" s="8">
        <v>8.5299999999999994</v>
      </c>
      <c r="K5" s="8">
        <v>10.050000000000001</v>
      </c>
      <c r="L5" s="5">
        <v>118</v>
      </c>
      <c r="M5" s="10" t="s">
        <v>18</v>
      </c>
    </row>
    <row r="6" spans="2:17" ht="30" customHeight="1" x14ac:dyDescent="0.3">
      <c r="B6" s="5" t="s">
        <v>35</v>
      </c>
      <c r="C6" s="5">
        <v>2292</v>
      </c>
      <c r="D6" s="8">
        <v>1.2</v>
      </c>
      <c r="E6" s="5">
        <v>2</v>
      </c>
      <c r="F6" s="5">
        <v>1</v>
      </c>
      <c r="G6" s="8">
        <v>18.600000000000001</v>
      </c>
      <c r="H6" s="9">
        <f t="shared" si="0"/>
        <v>6567.0266000000001</v>
      </c>
      <c r="I6" s="9">
        <f t="shared" si="1"/>
        <v>27.986929999999997</v>
      </c>
      <c r="J6" s="8">
        <v>8.5299999999999994</v>
      </c>
      <c r="K6" s="8">
        <v>10.220000000000001</v>
      </c>
      <c r="L6" s="5">
        <v>120</v>
      </c>
      <c r="M6" s="10" t="s">
        <v>19</v>
      </c>
    </row>
    <row r="7" spans="2:17" ht="30" customHeight="1" x14ac:dyDescent="0.3">
      <c r="B7" s="5" t="s">
        <v>36</v>
      </c>
      <c r="C7" s="5">
        <v>1900</v>
      </c>
      <c r="D7" s="8">
        <v>2.7</v>
      </c>
      <c r="E7" s="5">
        <v>2</v>
      </c>
      <c r="F7" s="5">
        <v>1</v>
      </c>
      <c r="G7" s="8">
        <v>32.31</v>
      </c>
      <c r="H7" s="9">
        <f t="shared" si="0"/>
        <v>6612.00911</v>
      </c>
      <c r="I7" s="9">
        <f t="shared" si="1"/>
        <v>22.99981</v>
      </c>
      <c r="J7" s="8">
        <v>7.01</v>
      </c>
      <c r="K7" s="8">
        <v>10.42</v>
      </c>
      <c r="L7" s="5">
        <v>149</v>
      </c>
      <c r="M7" s="10" t="s">
        <v>20</v>
      </c>
    </row>
    <row r="8" spans="2:17" ht="30" customHeight="1" x14ac:dyDescent="0.3">
      <c r="B8" s="5" t="s">
        <v>37</v>
      </c>
      <c r="C8" s="5">
        <v>1950</v>
      </c>
      <c r="D8" s="8">
        <v>2.4</v>
      </c>
      <c r="E8" s="5">
        <v>2</v>
      </c>
      <c r="F8" s="5">
        <v>1</v>
      </c>
      <c r="G8" s="8">
        <v>39.32</v>
      </c>
      <c r="H8" s="9">
        <f t="shared" si="0"/>
        <v>6635.0089200000002</v>
      </c>
      <c r="I8" s="9">
        <f t="shared" si="1"/>
        <v>24.016920000000002</v>
      </c>
      <c r="J8" s="8">
        <v>7.32</v>
      </c>
      <c r="K8" s="8">
        <v>8.4700000000000006</v>
      </c>
      <c r="L8" s="5">
        <v>116</v>
      </c>
      <c r="M8" s="10" t="s">
        <v>21</v>
      </c>
    </row>
    <row r="9" spans="2:17" ht="30" customHeight="1" x14ac:dyDescent="0.3">
      <c r="B9" s="5" t="s">
        <v>38</v>
      </c>
      <c r="C9" s="5">
        <v>2048</v>
      </c>
      <c r="D9" s="8">
        <v>2.7</v>
      </c>
      <c r="E9" s="5">
        <v>2</v>
      </c>
      <c r="F9" s="5">
        <v>2</v>
      </c>
      <c r="G9" s="8">
        <v>49.68</v>
      </c>
      <c r="H9" s="9">
        <f t="shared" si="0"/>
        <v>6669.0000799999998</v>
      </c>
      <c r="I9" s="9">
        <f t="shared" si="1"/>
        <v>22.99981</v>
      </c>
      <c r="J9" s="8">
        <v>7.01</v>
      </c>
      <c r="K9" s="8">
        <v>8.92</v>
      </c>
      <c r="L9" s="5">
        <v>127</v>
      </c>
      <c r="M9" s="10" t="s">
        <v>22</v>
      </c>
    </row>
    <row r="10" spans="2:17" ht="30" customHeight="1" x14ac:dyDescent="0.3">
      <c r="B10" s="5" t="s">
        <v>39</v>
      </c>
      <c r="C10" s="5">
        <v>2042</v>
      </c>
      <c r="D10" s="8">
        <v>2.7</v>
      </c>
      <c r="E10" s="5">
        <v>2</v>
      </c>
      <c r="F10" s="5">
        <v>2</v>
      </c>
      <c r="G10" s="8">
        <v>56.69</v>
      </c>
      <c r="H10" s="9">
        <f t="shared" si="0"/>
        <v>6691.9998900000001</v>
      </c>
      <c r="I10" s="9">
        <f t="shared" si="1"/>
        <v>22.99981</v>
      </c>
      <c r="J10" s="8">
        <v>7.01</v>
      </c>
      <c r="K10" s="8">
        <v>8.3000000000000007</v>
      </c>
      <c r="L10" s="5">
        <v>118</v>
      </c>
      <c r="M10" s="10" t="s">
        <v>23</v>
      </c>
    </row>
    <row r="11" spans="2:17" ht="30" customHeight="1" x14ac:dyDescent="0.3">
      <c r="B11" s="5" t="s">
        <v>40</v>
      </c>
      <c r="C11" s="5">
        <v>2100</v>
      </c>
      <c r="D11" s="8">
        <v>2.7</v>
      </c>
      <c r="E11" s="5">
        <v>2</v>
      </c>
      <c r="F11" s="5">
        <v>2</v>
      </c>
      <c r="G11" s="8">
        <v>63.7</v>
      </c>
      <c r="H11" s="9">
        <f t="shared" si="0"/>
        <v>6714.9997000000003</v>
      </c>
      <c r="I11" s="9">
        <f t="shared" si="1"/>
        <v>22.99981</v>
      </c>
      <c r="J11" s="8">
        <v>7.01</v>
      </c>
      <c r="K11" s="8">
        <v>9.24</v>
      </c>
      <c r="L11" s="5">
        <v>132</v>
      </c>
      <c r="M11" s="10" t="s">
        <v>24</v>
      </c>
    </row>
    <row r="12" spans="2:17" ht="49.95" customHeight="1" x14ac:dyDescent="0.3">
      <c r="B12" s="5" t="s">
        <v>41</v>
      </c>
      <c r="C12" s="5">
        <v>2250</v>
      </c>
      <c r="D12" s="8">
        <v>2.7</v>
      </c>
      <c r="E12" s="5">
        <v>2</v>
      </c>
      <c r="F12" s="5">
        <v>2</v>
      </c>
      <c r="G12" s="8">
        <v>70.709999999999994</v>
      </c>
      <c r="H12" s="9">
        <f t="shared" si="0"/>
        <v>6737.9995099999996</v>
      </c>
      <c r="I12" s="9">
        <f t="shared" si="1"/>
        <v>22.99981</v>
      </c>
      <c r="J12" s="8">
        <v>7.01</v>
      </c>
      <c r="K12" s="8">
        <v>9.23</v>
      </c>
      <c r="L12" s="5">
        <v>132</v>
      </c>
      <c r="M12" s="10" t="s">
        <v>25</v>
      </c>
    </row>
    <row r="13" spans="2:17" ht="30" customHeight="1" x14ac:dyDescent="0.3">
      <c r="B13" s="5" t="s">
        <v>42</v>
      </c>
      <c r="C13" s="5">
        <v>3060</v>
      </c>
      <c r="D13" s="8">
        <v>2.1</v>
      </c>
      <c r="E13" s="5">
        <v>3</v>
      </c>
      <c r="F13" s="5">
        <v>4</v>
      </c>
      <c r="G13" s="8">
        <v>80.77</v>
      </c>
      <c r="H13" s="9">
        <f t="shared" si="0"/>
        <v>6771.0063700000001</v>
      </c>
      <c r="I13" s="9">
        <f t="shared" si="1"/>
        <v>25.00122</v>
      </c>
      <c r="J13" s="8">
        <v>7.62</v>
      </c>
      <c r="K13" s="8">
        <v>9.42</v>
      </c>
      <c r="L13" s="5">
        <v>124</v>
      </c>
      <c r="M13" s="10" t="s">
        <v>26</v>
      </c>
    </row>
    <row r="14" spans="2:17" ht="30" customHeight="1" x14ac:dyDescent="0.3">
      <c r="B14" s="5" t="s">
        <v>43</v>
      </c>
      <c r="C14" s="5">
        <v>3100</v>
      </c>
      <c r="D14" s="8">
        <v>3.4</v>
      </c>
      <c r="E14" s="5">
        <v>3</v>
      </c>
      <c r="F14" s="5">
        <v>4</v>
      </c>
      <c r="G14" s="8">
        <v>91.44</v>
      </c>
      <c r="H14" s="9">
        <f t="shared" si="0"/>
        <v>6806.0146400000003</v>
      </c>
      <c r="I14" s="9">
        <f t="shared" si="1"/>
        <v>20.998400000000004</v>
      </c>
      <c r="J14" s="8">
        <v>6.4</v>
      </c>
      <c r="K14" s="8">
        <v>8.1999999999999993</v>
      </c>
      <c r="L14" s="5">
        <v>128</v>
      </c>
      <c r="M14" s="10" t="s">
        <v>26</v>
      </c>
    </row>
    <row r="15" spans="2:17" ht="30" customHeight="1" x14ac:dyDescent="0.3">
      <c r="B15" s="5" t="s">
        <v>44</v>
      </c>
      <c r="C15" s="5">
        <v>3150</v>
      </c>
      <c r="D15" s="8">
        <v>3.4</v>
      </c>
      <c r="E15" s="5">
        <v>3</v>
      </c>
      <c r="F15" s="5">
        <v>4</v>
      </c>
      <c r="G15" s="8">
        <v>97.84</v>
      </c>
      <c r="H15" s="9">
        <f t="shared" si="0"/>
        <v>6827.0130399999998</v>
      </c>
      <c r="I15" s="9">
        <f t="shared" si="1"/>
        <v>20.998400000000004</v>
      </c>
      <c r="J15" s="8">
        <v>6.4</v>
      </c>
      <c r="K15" s="8">
        <v>8.6300000000000008</v>
      </c>
      <c r="L15" s="5">
        <v>135</v>
      </c>
      <c r="M15" s="10" t="s">
        <v>26</v>
      </c>
    </row>
    <row r="16" spans="2:17" ht="30" customHeight="1" x14ac:dyDescent="0.3">
      <c r="B16" s="5" t="s">
        <v>45</v>
      </c>
      <c r="C16" s="5">
        <v>3147</v>
      </c>
      <c r="D16" s="8">
        <v>3</v>
      </c>
      <c r="E16" s="5">
        <v>3</v>
      </c>
      <c r="F16" s="5">
        <v>4</v>
      </c>
      <c r="G16" s="8">
        <v>104.24</v>
      </c>
      <c r="H16" s="9">
        <f t="shared" si="0"/>
        <v>6848.0114400000002</v>
      </c>
      <c r="I16" s="9">
        <f t="shared" si="1"/>
        <v>22.015510000000003</v>
      </c>
      <c r="J16" s="8">
        <v>6.71</v>
      </c>
      <c r="K16" s="8">
        <v>9.58</v>
      </c>
      <c r="L16" s="5">
        <v>143</v>
      </c>
      <c r="M16" s="10" t="s">
        <v>26</v>
      </c>
    </row>
    <row r="17" spans="2:14" ht="30" customHeight="1" x14ac:dyDescent="0.3">
      <c r="B17" s="5" t="s">
        <v>46</v>
      </c>
      <c r="C17" s="5">
        <v>3200</v>
      </c>
      <c r="D17" s="8">
        <v>2.1</v>
      </c>
      <c r="E17" s="5">
        <v>3</v>
      </c>
      <c r="F17" s="5">
        <v>4</v>
      </c>
      <c r="G17" s="8">
        <v>114</v>
      </c>
      <c r="H17" s="9">
        <f t="shared" si="0"/>
        <v>6880.0339999999997</v>
      </c>
      <c r="I17" s="9">
        <f t="shared" si="1"/>
        <v>25.00122</v>
      </c>
      <c r="J17" s="8">
        <v>7.62</v>
      </c>
      <c r="K17" s="8">
        <v>9.0299999999999994</v>
      </c>
      <c r="L17" s="5">
        <v>119</v>
      </c>
      <c r="M17" s="10" t="s">
        <v>26</v>
      </c>
    </row>
    <row r="18" spans="2:14" ht="30" customHeight="1" x14ac:dyDescent="0.3">
      <c r="B18" s="5" t="s">
        <v>47</v>
      </c>
      <c r="C18" s="5">
        <v>3100</v>
      </c>
      <c r="D18" s="8">
        <v>2.1</v>
      </c>
      <c r="E18" s="5">
        <v>3</v>
      </c>
      <c r="F18" s="5">
        <v>4</v>
      </c>
      <c r="G18" s="8">
        <v>121.62</v>
      </c>
      <c r="H18" s="9">
        <f t="shared" si="0"/>
        <v>6905.0352199999998</v>
      </c>
      <c r="I18" s="9">
        <f t="shared" si="1"/>
        <v>25.00122</v>
      </c>
      <c r="J18" s="8">
        <v>7.62</v>
      </c>
      <c r="K18" s="8">
        <v>8.64</v>
      </c>
      <c r="L18" s="5">
        <v>113</v>
      </c>
      <c r="M18" s="10" t="s">
        <v>27</v>
      </c>
    </row>
    <row r="19" spans="2:14" ht="30" customHeight="1" x14ac:dyDescent="0.3">
      <c r="B19" s="5" t="s">
        <v>48</v>
      </c>
      <c r="C19" s="5">
        <v>3600</v>
      </c>
      <c r="D19" s="8">
        <v>2.1</v>
      </c>
      <c r="E19" s="5">
        <v>3</v>
      </c>
      <c r="F19" s="5">
        <v>4</v>
      </c>
      <c r="G19" s="8">
        <v>129.24</v>
      </c>
      <c r="H19" s="9">
        <f t="shared" si="0"/>
        <v>6930.0364399999999</v>
      </c>
      <c r="I19" s="9">
        <f t="shared" si="1"/>
        <v>25.00122</v>
      </c>
      <c r="J19" s="8">
        <v>7.62</v>
      </c>
      <c r="K19" s="8">
        <v>7.25</v>
      </c>
      <c r="L19" s="5">
        <v>95</v>
      </c>
      <c r="M19" s="10" t="s">
        <v>28</v>
      </c>
    </row>
    <row r="20" spans="2:14" ht="30" customHeight="1" x14ac:dyDescent="0.3">
      <c r="B20" s="5" t="s">
        <v>49</v>
      </c>
      <c r="C20" s="5">
        <v>3800</v>
      </c>
      <c r="D20" s="8">
        <v>2.1</v>
      </c>
      <c r="E20" s="5">
        <v>3</v>
      </c>
      <c r="F20" s="5">
        <v>4</v>
      </c>
      <c r="G20" s="8">
        <v>136.86000000000001</v>
      </c>
      <c r="H20" s="9">
        <f t="shared" si="0"/>
        <v>6955.03766</v>
      </c>
      <c r="I20" s="9">
        <f t="shared" si="1"/>
        <v>25.00122</v>
      </c>
      <c r="J20" s="8">
        <v>7.62</v>
      </c>
      <c r="K20" s="8">
        <v>8.84</v>
      </c>
      <c r="L20" s="5">
        <v>116</v>
      </c>
      <c r="M20" s="10" t="s">
        <v>29</v>
      </c>
    </row>
    <row r="21" spans="2:14" ht="49.95" customHeight="1" x14ac:dyDescent="0.3">
      <c r="B21" s="5" t="s">
        <v>50</v>
      </c>
      <c r="C21" s="5">
        <v>3750</v>
      </c>
      <c r="D21" s="8">
        <v>2.1</v>
      </c>
      <c r="E21" s="5">
        <v>3</v>
      </c>
      <c r="F21" s="5">
        <v>4</v>
      </c>
      <c r="G21" s="8">
        <v>147.52000000000001</v>
      </c>
      <c r="H21" s="9">
        <f t="shared" si="0"/>
        <v>6990.0131199999996</v>
      </c>
      <c r="I21" s="9">
        <f t="shared" si="1"/>
        <v>25.00122</v>
      </c>
      <c r="J21" s="8">
        <v>7.62</v>
      </c>
      <c r="K21" s="8">
        <v>10.46</v>
      </c>
      <c r="L21" s="5">
        <v>137</v>
      </c>
      <c r="M21" s="10" t="s">
        <v>30</v>
      </c>
    </row>
    <row r="22" spans="2:14" ht="30" customHeight="1" x14ac:dyDescent="0.3">
      <c r="B22" s="5" t="s">
        <v>51</v>
      </c>
      <c r="C22" s="5" t="s">
        <v>31</v>
      </c>
      <c r="D22" s="5" t="s">
        <v>31</v>
      </c>
      <c r="E22" s="5" t="s">
        <v>31</v>
      </c>
      <c r="F22" s="5" t="s">
        <v>31</v>
      </c>
      <c r="G22" s="8">
        <v>278.58999999999997</v>
      </c>
      <c r="H22" s="9">
        <f t="shared" si="0"/>
        <v>7420.0537899999999</v>
      </c>
      <c r="I22" s="9">
        <f t="shared" si="1"/>
        <v>27.986929999999997</v>
      </c>
      <c r="J22" s="8">
        <v>8.5299999999999994</v>
      </c>
      <c r="K22" s="8">
        <v>8.51</v>
      </c>
      <c r="L22" s="5">
        <v>100</v>
      </c>
      <c r="M22" s="10" t="s">
        <v>32</v>
      </c>
    </row>
    <row r="23" spans="2:14" x14ac:dyDescent="0.3">
      <c r="N23" s="2"/>
    </row>
  </sheetData>
  <mergeCells count="2">
    <mergeCell ref="G2:H2"/>
    <mergeCell ref="I2:J2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DD2AB8F5C84B147A159A75F8D8F4CDA" ma:contentTypeVersion="17" ma:contentTypeDescription="Create a new document." ma:contentTypeScope="" ma:versionID="bac431e886c74bfa1017457bfb96d225">
  <xsd:schema xmlns:xsd="http://www.w3.org/2001/XMLSchema" xmlns:xs="http://www.w3.org/2001/XMLSchema" xmlns:p="http://schemas.microsoft.com/office/2006/metadata/properties" xmlns:ns1="http://schemas.microsoft.com/sharepoint/v3" xmlns:ns2="398d7253-d72b-412b-9f03-c22a23adb15a" xmlns:ns3="b06d0261-f35f-4722-9315-aedf156d1ec3" targetNamespace="http://schemas.microsoft.com/office/2006/metadata/properties" ma:root="true" ma:fieldsID="3591e8f4dcf6701698eb66d1aa5c1c6a" ns1:_="" ns2:_="" ns3:_="">
    <xsd:import namespace="http://schemas.microsoft.com/sharepoint/v3"/>
    <xsd:import namespace="398d7253-d72b-412b-9f03-c22a23adb15a"/>
    <xsd:import namespace="b06d0261-f35f-4722-9315-aedf156d1ec3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1:_ip_UnifiedCompliancePolicyProperties" minOccurs="0"/>
                <xsd:element ref="ns1:_ip_UnifiedCompliancePolicyUIAction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MediaServiceSearchProperties" minOccurs="0"/>
                <xsd:element ref="ns3: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8d7253-d72b-412b-9f03-c22a23adb15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6" nillable="true" ma:displayName="Taxonomy Catch All Column" ma:hidden="true" ma:list="{b2a786f9-ed7b-4e8f-bbde-3e498b4f58ce}" ma:internalName="TaxCatchAll" ma:showField="CatchAllData" ma:web="398d7253-d72b-412b-9f03-c22a23adb1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6d0261-f35f-4722-9315-aedf156d1ec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08c7800f-3133-4166-986f-ae8bcd49982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4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Details" ma:index="26" nillable="true" ma:displayName="Details" ma:format="Dropdown" ma:internalName="Details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98d7253-d72b-412b-9f03-c22a23adb15a">XUWXN2PRNECW-1253720752-198973</_dlc_DocId>
    <_dlc_DocIdUrl xmlns="398d7253-d72b-412b-9f03-c22a23adb15a">
      <Url>https://utexas.sharepoint.com/sites/DOE_GOM2/GOM2-2-Expedition_Results/_layouts/15/DocIdRedir.aspx?ID=XUWXN2PRNECW-1253720752-198973</Url>
      <Description>XUWXN2PRNECW-1253720752-198973</Description>
    </_dlc_DocIdUrl>
    <_ip_UnifiedCompliancePolicyUIAction xmlns="http://schemas.microsoft.com/sharepoint/v3" xsi:nil="true"/>
    <lcf76f155ced4ddcb4097134ff3c332f xmlns="b06d0261-f35f-4722-9315-aedf156d1ec3">
      <Terms xmlns="http://schemas.microsoft.com/office/infopath/2007/PartnerControls"/>
    </lcf76f155ced4ddcb4097134ff3c332f>
    <TaxCatchAll xmlns="398d7253-d72b-412b-9f03-c22a23adb15a" xsi:nil="true"/>
    <_ip_UnifiedCompliancePolicyProperties xmlns="http://schemas.microsoft.com/sharepoint/v3" xsi:nil="true"/>
    <Details xmlns="b06d0261-f35f-4722-9315-aedf156d1ec3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FC20302-179F-4C20-B312-DCD1998B1801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F7B31B91-1A65-499E-8034-6A34BB19C60F}"/>
</file>

<file path=customXml/itemProps3.xml><?xml version="1.0" encoding="utf-8"?>
<ds:datastoreItem xmlns:ds="http://schemas.openxmlformats.org/officeDocument/2006/customXml" ds:itemID="{D24DDD71-AB33-4905-89A1-B261269DC12F}">
  <ds:schemaRefs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http://www.w3.org/XML/1998/namespace"/>
    <ds:schemaRef ds:uri="398d7253-d72b-412b-9f03-c22a23adb15a"/>
    <ds:schemaRef ds:uri="http://schemas.microsoft.com/office/2006/documentManagement/types"/>
    <ds:schemaRef ds:uri="http://schemas.microsoft.com/office/infopath/2007/PartnerControls"/>
    <ds:schemaRef ds:uri="http://purl.org/dc/terms/"/>
    <ds:schemaRef ds:uri="b06d0261-f35f-4722-9315-aedf156d1ec3"/>
    <ds:schemaRef ds:uri="http://schemas.microsoft.com/sharepoint/v3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0C2D99C6-93CB-421C-A78B-E0447B4123B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2. Core Details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sawyer.144</dc:creator>
  <cp:keywords/>
  <dc:description/>
  <cp:lastModifiedBy>Carla M Thomas</cp:lastModifiedBy>
  <cp:revision/>
  <dcterms:created xsi:type="dcterms:W3CDTF">2023-08-17T06:14:39Z</dcterms:created>
  <dcterms:modified xsi:type="dcterms:W3CDTF">2025-06-19T17:46:27Z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0x0101000DD2AB8F5C84B147A159A75F8D8F4CDA</vt:lpwstr>
  </property>
  <property fmtid="{D5CDD505-2E9C-101B-9397-08002B2CF9AE}" pid="3" name="_dlc_DocIdItemGuid">
    <vt:lpwstr>a28baeb7-d924-46fb-98b1-1f82c7f5fab4</vt:lpwstr>
  </property>
  <property fmtid="{D5CDD505-2E9C-101B-9397-08002B2CF9AE}" pid="4" name="MediaServiceImageTags">
    <vt:lpwstr/>
  </property>
</Properties>
</file>